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C:\Users\Rebecca Rhodes\Dropbox (GOGLA)\PI3011 Swedfund for E-waste\03. Project Outputs\OneDrive_2021-09-24\Blueprint Resources\"/>
    </mc:Choice>
  </mc:AlternateContent>
  <xr:revisionPtr revIDLastSave="0" documentId="13_ncr:1_{3D82267D-4513-47E1-9429-A2C0EC4DBF93}" xr6:coauthVersionLast="47" xr6:coauthVersionMax="47" xr10:uidLastSave="{00000000-0000-0000-0000-000000000000}"/>
  <bookViews>
    <workbookView xWindow="-108" yWindow="-108" windowWidth="23256" windowHeight="12576" xr2:uid="{2C5CCDDF-C307-B34C-B9AD-B620F02236BA}"/>
  </bookViews>
  <sheets>
    <sheet name="Introduction" sheetId="8" r:id="rId1"/>
    <sheet name="Metrics" sheetId="4" r:id="rId2"/>
    <sheet name="Dashboard" sheetId="7" r:id="rId3"/>
  </sheets>
  <definedNames>
    <definedName name="_xlnm._FilterDatabase" localSheetId="1" hidden="1">Metrics!$A$2:$I$33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7" l="1"/>
  <c r="I8" i="7"/>
  <c r="I9" i="7"/>
  <c r="I4" i="7"/>
  <c r="I5" i="7"/>
  <c r="I7" i="7"/>
  <c r="I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Rebecca Rhodes</author>
  </authors>
  <commentList>
    <comment ref="B2" authorId="0" shapeId="0" xr:uid="{4FB1912F-79FC-46E0-96D8-09C23E453005}">
      <text>
        <r>
          <rPr>
            <b/>
            <sz val="9"/>
            <color indexed="81"/>
            <rFont val="Tahoma"/>
            <family val="2"/>
          </rPr>
          <t>Note to user:</t>
        </r>
        <r>
          <rPr>
            <sz val="9"/>
            <color indexed="81"/>
            <rFont val="Tahoma"/>
            <family val="2"/>
          </rPr>
          <t xml:space="preserve">
Priority 1 = highest priority, suitable for most OGS companies. 
Priority 3 = lowest priority, suitable for companies with extensive e-waste management resources, take back scheme etc.</t>
        </r>
      </text>
    </comment>
  </commentList>
</comments>
</file>

<file path=xl/sharedStrings.xml><?xml version="1.0" encoding="utf-8"?>
<sst xmlns="http://schemas.openxmlformats.org/spreadsheetml/2006/main" count="238" uniqueCount="193">
  <si>
    <t>Description/Definition</t>
  </si>
  <si>
    <t>number/quarter</t>
  </si>
  <si>
    <t>Number of staff trained on e-waste management</t>
  </si>
  <si>
    <t xml:space="preserve">Ascending </t>
  </si>
  <si>
    <t>Descending</t>
  </si>
  <si>
    <t xml:space="preserve">Cost effectiveness of awareness raising activities </t>
  </si>
  <si>
    <t>C- Operations</t>
  </si>
  <si>
    <t xml:space="preserve">C1- Take Back and Collection  </t>
  </si>
  <si>
    <t>C1-1</t>
  </si>
  <si>
    <t>C1-2</t>
  </si>
  <si>
    <t>C1-3</t>
  </si>
  <si>
    <t>C1-4</t>
  </si>
  <si>
    <t>C2- Repair</t>
  </si>
  <si>
    <t>C2-1</t>
  </si>
  <si>
    <t>Number of products repaired</t>
  </si>
  <si>
    <t>C2-2</t>
  </si>
  <si>
    <t>C2-3</t>
  </si>
  <si>
    <t>C2-4</t>
  </si>
  <si>
    <t>Total number of repair and after-sales partners.</t>
  </si>
  <si>
    <t>C2-5</t>
  </si>
  <si>
    <t>Average repair wait time</t>
  </si>
  <si>
    <t xml:space="preserve">per country/region/product type </t>
  </si>
  <si>
    <t>Product Failure lag</t>
  </si>
  <si>
    <t>Product Failure rate</t>
  </si>
  <si>
    <t xml:space="preserve">C3- Refurbishment  </t>
  </si>
  <si>
    <t>C4- Recycling</t>
  </si>
  <si>
    <t>C4-1</t>
  </si>
  <si>
    <t>C4-2</t>
  </si>
  <si>
    <t>C4-3</t>
  </si>
  <si>
    <t>C4-4</t>
  </si>
  <si>
    <t>C5-1</t>
  </si>
  <si>
    <t>% ABS/PS/PP/PE used (density below 1.2 g/l threshold)</t>
  </si>
  <si>
    <t>C5-2</t>
  </si>
  <si>
    <t>B1</t>
  </si>
  <si>
    <t>$/kg</t>
  </si>
  <si>
    <t>Number of take-back schemes (if any)</t>
  </si>
  <si>
    <t xml:space="preserve"> - </t>
  </si>
  <si>
    <t>There are X active take-back schemes across the company</t>
  </si>
  <si>
    <t>% of products that are collected upon reaching their end of life</t>
  </si>
  <si>
    <t>per country/region and product type (lantern, solar home systems)</t>
  </si>
  <si>
    <t>X% of expected end-of-life products this year were collected, ensuring that we divert waste from unsafe disposal or hibernation</t>
  </si>
  <si>
    <t xml:space="preserve">This defines how much e-waste is collected by the company and what type of waste is collected. The weight is more important than the product type/components. However, this information is often provided by a quality waste processor in the goods received note upon delivery to the designated facility. </t>
  </si>
  <si>
    <t xml:space="preserve">[Insert Company] collected X,000 kg of e-waste this year. </t>
  </si>
  <si>
    <t xml:space="preserve">Track products that go through the repair process internally and calculate the number of products repaired per quarter. Disaggregating the repair data by product will inform fault rates of certain devices. </t>
  </si>
  <si>
    <t xml:space="preserve">[Insert Company] has repaired X% of products that are repairable. This reinforces our desire to provide the best service to our customers </t>
  </si>
  <si>
    <t>per country/region/exclusive partners/non-exclusive partners</t>
  </si>
  <si>
    <t xml:space="preserve">[Insert Company] has X repair shops, X aftersales/after care partners across X countries. [Insert Company] will continue building partnership to bring quality service closer to our customers. </t>
  </si>
  <si>
    <t>The average number of days between the repair team receiving and fixing  a non-functioning product.</t>
  </si>
  <si>
    <t xml:space="preserve">[Insert Company]'s customers wait approximately X hours/days for a repair or replacement. This minimises the product's downtime and maximises the customer's usage for domestic or business needs. </t>
  </si>
  <si>
    <t xml:space="preserve">On average [insert company]'s products last X years in market. </t>
  </si>
  <si>
    <t xml:space="preserve">Disaggregated data of product repairs will enable a company to track specific product performance, pre-empt future faults and improve the design of future products. </t>
  </si>
  <si>
    <t xml:space="preserve">[Insert Company] tracks all product faults to proactively ensure other customers have the same fault. Importantly, chronic faults found inform future product development. </t>
  </si>
  <si>
    <t>per country/region and type of product (lantern, solar home systems)</t>
  </si>
  <si>
    <t>Total weight of products safely treated</t>
  </si>
  <si>
    <t>per country/region,  product type (lantern, solar home systems), and component/fraction</t>
  </si>
  <si>
    <t xml:space="preserve">This is the total weight of  products that were sent to a treatment facility (this information should be provided by the e-waste processor partner). </t>
  </si>
  <si>
    <t xml:space="preserve">X,000 kg of waste was safely treated this year by trusted e-waste processor partners. </t>
  </si>
  <si>
    <t>Average cost of recycling</t>
  </si>
  <si>
    <t xml:space="preserve">This calculates the average cost of recycling per kg of a mixed solar waste basket, which can be disaggregated by fraction (this information should be provided by the e-waste processor partner).  </t>
  </si>
  <si>
    <t xml:space="preserve">[Insert Company] has successfully screened and audited X e-waste processing partners in X countries. </t>
  </si>
  <si>
    <t>% ABS/PS/PP/PE used</t>
  </si>
  <si>
    <t xml:space="preserve">&lt; 1.2 g/l density </t>
  </si>
  <si>
    <t>% of recycled material</t>
  </si>
  <si>
    <t>KPI Reference</t>
  </si>
  <si>
    <t>Cost of transportation to recycler</t>
  </si>
  <si>
    <t>Category</t>
  </si>
  <si>
    <t xml:space="preserve">Descending </t>
  </si>
  <si>
    <t>C6</t>
  </si>
  <si>
    <t>Health and Safety</t>
  </si>
  <si>
    <t xml:space="preserve">Resource Management </t>
  </si>
  <si>
    <t>Access to collection</t>
  </si>
  <si>
    <t xml:space="preserve">Jobs and Training </t>
  </si>
  <si>
    <t>Partnerships</t>
  </si>
  <si>
    <t>Financials</t>
  </si>
  <si>
    <t>Sales</t>
  </si>
  <si>
    <t>Product</t>
  </si>
  <si>
    <t>Servicing</t>
  </si>
  <si>
    <t>Introduction</t>
  </si>
  <si>
    <t>Off-grid solar e-waste KPIs</t>
  </si>
  <si>
    <t>Background</t>
  </si>
  <si>
    <t xml:space="preserve">Disclaimer: </t>
  </si>
  <si>
    <t>How to use the KPIs:</t>
  </si>
  <si>
    <t>The dashboard-level KPIs should be integrated into core business performance reporting.</t>
  </si>
  <si>
    <t xml:space="preserve">Review and select the KPIs/metrics that align closest with the company's goals. </t>
  </si>
  <si>
    <t>Establishing KPIs for e-waste management is important for OGS companies that want to progress towards objectives for end-of-life product management and greater circularity within their operations. OGS companies can use these KPIs (or an appropriate subset) to measure their performance performance and track improvements in e-waste management. Further, the KPIs will provide a framework for OGS companies to demonstrate implementation of e-waste management, including areas of growth and gaps, with their investors and other stakeholders.
The KPIs are broken down into three categories: 1) Capacity and resourcing, 2) Consumer awareness, 3) Operations (including collection, repair, refurbishing, recycling, product design, and health and safety).</t>
  </si>
  <si>
    <t>ID</t>
  </si>
  <si>
    <t>Priority (1-3)</t>
  </si>
  <si>
    <r>
      <t xml:space="preserve">The number of staff members trained to manage e-waste responsibly (no. of employees, sales agents trained/quarter or year). </t>
    </r>
    <r>
      <rPr>
        <i/>
        <sz val="11"/>
        <color theme="1"/>
        <rFont val="Calibri"/>
      </rPr>
      <t>This does not have to be exclusivley e-waste training and can be completed during sales or onboarding training</t>
    </r>
    <r>
      <rPr>
        <sz val="11"/>
        <color theme="1"/>
        <rFont val="Calibri"/>
      </rPr>
      <t xml:space="preserve">. </t>
    </r>
  </si>
  <si>
    <r>
      <t xml:space="preserve">Number of e-waste processor partners across the e-waste management chain that have </t>
    </r>
    <r>
      <rPr>
        <b/>
        <sz val="11"/>
        <color theme="1"/>
        <rFont val="Calibri"/>
      </rPr>
      <t>signed contracts</t>
    </r>
    <r>
      <rPr>
        <sz val="11"/>
        <color theme="1"/>
        <rFont val="Calibri"/>
      </rPr>
      <t xml:space="preserve">. </t>
    </r>
  </si>
  <si>
    <t xml:space="preserve">Units </t>
  </si>
  <si>
    <t>C6 - Health and Safety</t>
  </si>
  <si>
    <t>Number of HSE (health, safety and environmental) incidents related to e-waste</t>
  </si>
  <si>
    <t xml:space="preserve">Number of e-waste collection points   </t>
  </si>
  <si>
    <t xml:space="preserve">This defines the number of incentives or campaigns that have been tested or implemented by the company to encourage customers to return their non-functioning products. </t>
  </si>
  <si>
    <t>Unit</t>
  </si>
  <si>
    <t>Kg</t>
  </si>
  <si>
    <t>No.</t>
  </si>
  <si>
    <t>%</t>
  </si>
  <si>
    <t xml:space="preserve">% of e-waste collected that has been safely treated </t>
  </si>
  <si>
    <t>B - Consumer Awareness</t>
  </si>
  <si>
    <t xml:space="preserve">Department, gender, country (if more than one)  </t>
  </si>
  <si>
    <t xml:space="preserve">per country/region, department and gender </t>
  </si>
  <si>
    <t>OGS E-waste KPIs - Management dashboard</t>
  </si>
  <si>
    <t>Upon figuring out a company's product failure lag time (C2-4), the company can estimate the percentage of end-of-life products that are collected after their sale and usage. 
(E.g., Number of returned products / Number of sales from ([quarter date] - [expected product lifespan])%)</t>
  </si>
  <si>
    <t>The estimated time taken for a product type to reach its end-of-life after purchase.</t>
  </si>
  <si>
    <t>Number of e-waste processing partners</t>
  </si>
  <si>
    <t>% of refurbished products sold</t>
  </si>
  <si>
    <t>A1-1</t>
  </si>
  <si>
    <t>A1-2</t>
  </si>
  <si>
    <t xml:space="preserve">A- Capacity &amp; Resourcing </t>
  </si>
  <si>
    <t>This accounts for how many refurbished products are sold by the company as a percentage of the total number of refurbished products generated.</t>
  </si>
  <si>
    <t xml:space="preserve">Total number of FTE jobs with an e-waste responsibility </t>
  </si>
  <si>
    <t xml:space="preserve">Cost of transportation from where the e-waste is stored to treatment facility, by kg. In some cases, this might be included in the cost of recycling by the e-waste partner. This does not include the cost of reverse logistics (e.g., from e-waste collection point/shop to central warehouse).  </t>
  </si>
  <si>
    <t>% of recycled material in original product</t>
  </si>
  <si>
    <t xml:space="preserve">X% of our products are made from recycled material.  </t>
  </si>
  <si>
    <t xml:space="preserve">This list of e-waste metrics defined has been informed by the Global Reporting Initiative (GRI) waste reporting requirements, the International Finance Cooperation's (IFC) 2012 performance standards, the Global LEAP Solar E-Waste Challenge and GOGLA's Impact Metrics. 
The final list of metrics has been reviewed by industry stakeholders and their implementation tested by an off-grid solar company. 
These KPIs and dashboard tool form part of GOGLA's Circularity Toolkit: E-Waste Blueprints, developed with support from Swedfund to help off-grid solar companies implement and improve e-waste management. We are grateful to Sofies for their work on the Toolkit elements. </t>
  </si>
  <si>
    <t>The information in these Blueprint KPI tool is designed to provide a template to help companies measure and monitor their e-waste operations. GOGLA, the authors and sponsors are not responsible or liable in any manner for any damages resulting from use of information in this Blueprint.</t>
  </si>
  <si>
    <t>Expected number of PSL/SHS products reaching EoL in period</t>
  </si>
  <si>
    <t>Number of e-waste collection points established (cumulative)</t>
  </si>
  <si>
    <t xml:space="preserve">Average cost of recycling/treatment per kg </t>
  </si>
  <si>
    <t xml:space="preserve">Description </t>
  </si>
  <si>
    <t>Mass Balance</t>
  </si>
  <si>
    <t xml:space="preserve">Product Fault Rate </t>
  </si>
  <si>
    <t>Useful charts to include in dashboard for reporting:</t>
  </si>
  <si>
    <t>Baseline: Q4 YYYY</t>
  </si>
  <si>
    <t>Q1 YYYY</t>
  </si>
  <si>
    <t>Q2 YYYY</t>
  </si>
  <si>
    <t>Q3 YYYY</t>
  </si>
  <si>
    <t>Q4 YYYY</t>
  </si>
  <si>
    <t>Cumulative YYYY</t>
  </si>
  <si>
    <t>Assign ownership/ responsibility for each KPI. Identifying if possible, the teams that already gather the relevant data.</t>
  </si>
  <si>
    <t xml:space="preserve">Gather and record data on a defined periodic basis. For most KPIs, we recommend either monthly or quarterly for effective monitoring and evaluation. </t>
  </si>
  <si>
    <t xml:space="preserve">Assign a responsible individual to coordinate, analyse and report on the data on a quaterly basis. (See telling a story training slides for advice) </t>
  </si>
  <si>
    <t>The dashboard tab provides a snapshot of key information from priority metrics to enable companies to easily monitor key activities and major e-waste achievements.</t>
  </si>
  <si>
    <t>Desired  trajectory</t>
  </si>
  <si>
    <t>Recommended disaggregation</t>
  </si>
  <si>
    <t>Message to share with stakeholders</t>
  </si>
  <si>
    <t>Metric / Calculation</t>
  </si>
  <si>
    <t xml:space="preserve">Number of FTEs created </t>
  </si>
  <si>
    <t xml:space="preserve">This measures the number of jobs created in the company because of its e-waste initiative (e.g. aftersales staff, warehousing). Where e-waste activities are incorporated into existing roles, calculate the time spent on e-waste activities as a proportion of FTEs. </t>
  </si>
  <si>
    <t>By communication type, e.g. radio adverts / social media post(s) / leaflets/SMS campaigns / posters / banners /meetings / focus groups / workshops / trainings</t>
  </si>
  <si>
    <t xml:space="preserve"> - number/quarter 
 - cumulative </t>
  </si>
  <si>
    <t xml:space="preserve"> - number of FTEs/quarter</t>
  </si>
  <si>
    <t>For companies with a proactive consumer awareness campaign and take-back scheme: Cost effectiveness can be calculated by total cost of communication campaigns divided by total e-waste collected. To determine which methods of communication are most effective, companies can implement a short survey of consumers at collection points.</t>
  </si>
  <si>
    <t xml:space="preserve">X% of staff members understand the hazards posed by e-waste, and are trained to identify and safely handle e-waste </t>
  </si>
  <si>
    <t xml:space="preserve">[Insert Company] has created X new jobs in the past year via our e-waste management initiative. </t>
  </si>
  <si>
    <t>X number of consumer awareness campaigns were held this year and for products returned via the take-back scheme, we spent $X/kg of e-waste collected.</t>
  </si>
  <si>
    <t xml:space="preserve">Thismeasures the number of collection points implemented by the company (e.g., bins/container placed at shop). This does not include agents or technicians. </t>
  </si>
  <si>
    <t>There a X e-waste collection points across [insert company]'s operating country(ies)</t>
  </si>
  <si>
    <t>Total weight of e-waste collected</t>
  </si>
  <si>
    <t>C0</t>
  </si>
  <si>
    <t>E-waste generated</t>
  </si>
  <si>
    <t xml:space="preserve"> - $ spent on communication / kg collected</t>
  </si>
  <si>
    <t xml:space="preserve"> - number of collection bins/points.</t>
  </si>
  <si>
    <t xml:space="preserve"> - number of take-back and/or incentive schemes </t>
  </si>
  <si>
    <t xml:space="preserve"> - kg/quarter</t>
  </si>
  <si>
    <t xml:space="preserve"> - In warranty/out of warranty
 - per country / region
 - product type/component (lanterns, solar home systems, bulbs, PCBs etc.)</t>
  </si>
  <si>
    <t xml:space="preserve"> - by country or region.</t>
  </si>
  <si>
    <t xml:space="preserve"> - per country/region 
 - product type (lantern, solar home systems)</t>
  </si>
  <si>
    <t xml:space="preserve"> - by countries or regions
 - active and inactive schemes </t>
  </si>
  <si>
    <t>n/a</t>
  </si>
  <si>
    <t xml:space="preserve"> - number/quarter as a % of expected products reaching EoL in that quarter (C0)</t>
  </si>
  <si>
    <t>C3-1</t>
  </si>
  <si>
    <t>C3-2</t>
  </si>
  <si>
    <t>Number of products refurbished</t>
  </si>
  <si>
    <t>This measures the number of refurbished products that are available for re-sale.</t>
  </si>
  <si>
    <t xml:space="preserve">The sale of refurbished products to low-income households, enables deeper access to finance and energy. </t>
  </si>
  <si>
    <t xml:space="preserve"> - number/quarter</t>
  </si>
  <si>
    <t xml:space="preserve"> - days</t>
  </si>
  <si>
    <t xml:space="preserve"> - years</t>
  </si>
  <si>
    <t xml:space="preserve">per product </t>
  </si>
  <si>
    <t xml:space="preserve">Includes vetted partners that are able to provide support to customers with minor issues, ensuring that repair service is accessible to elongate product life. </t>
  </si>
  <si>
    <t>C5- Design &amp; Production (for manufacturers)</t>
  </si>
  <si>
    <t xml:space="preserve">Some plastics are more easily seperated and recycled using low-tech technologies. Manufacturers may want to track the amount of these plastics in each product: Acrylonitrile Butadiene Styrene, Polystyreneis, Polypropylene, Polyethylene since it is easily seperated thereby simplifying the recycling process. </t>
  </si>
  <si>
    <t xml:space="preserve">As with C5-1, manufacturers may wish to measure how much of the materials within each product come from recycled sources. </t>
  </si>
  <si>
    <t>X% of plastics in our products can be easily recycled using low tech methods commonly found in off-grid markets.</t>
  </si>
  <si>
    <t xml:space="preserve"> - per type of product</t>
  </si>
  <si>
    <t xml:space="preserve"> - per country/region and product type (lantern, solar home systems)</t>
  </si>
  <si>
    <t xml:space="preserve"> - per country/region and stage of e-waste process flow</t>
  </si>
  <si>
    <t>It is recommened that OGS companies handling e-waste measure relates HSE incidents in the e-waste chain, to ensure that their training and PPE is effective. This may include battery leakages, injured employees, fires at the warehouse or near-misses.</t>
  </si>
  <si>
    <t>There were X number of incidents along the e-waste management chain this year.</t>
  </si>
  <si>
    <t xml:space="preserve"> - per country/region</t>
  </si>
  <si>
    <t xml:space="preserve"> - per country/region
 - type of partner</t>
  </si>
  <si>
    <t xml:space="preserve"> - per country/region
 - product type (lantern, solar home systems)
 - fraction </t>
  </si>
  <si>
    <t xml:space="preserve"> - percent/quarter</t>
  </si>
  <si>
    <t xml:space="preserve"> - $/kg</t>
  </si>
  <si>
    <t xml:space="preserve"> - number active </t>
  </si>
  <si>
    <t>Access to e-waste</t>
  </si>
  <si>
    <t xml:space="preserve"> - % of each product type that is returned with faults</t>
  </si>
  <si>
    <t xml:space="preserve"> - kg/quarter (use average product weight)
 - cumulative</t>
  </si>
  <si>
    <t>Avg. Kg</t>
  </si>
  <si>
    <t xml:space="preserve">This measure provides a forecast of the e-waste generated per quarter (e.g. distributed products reaching end of life). 
Once the forecast is understood, companies are able to better plan their e-waste management activities. 
N.B. This calculation does not account for hibernation of product post end of life. </t>
  </si>
  <si>
    <t>Number of products that reached end of life in period:
= Sales volume from (current period - product failure lag)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</si>
</sst>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11"/>
      <color theme="1"/>
      <name val="Calibri"/>
      <family val="2"/>
      <scheme val="minor"/>
    </font>
    <font>
      <sz val="8"/>
      <name val="Calibri"/>
      <family val="2"/>
      <scheme val="minor"/>
    </font>
    <font>
      <sz val="11"/>
      <color theme="1"/>
      <name val="Calibri"/>
    </font>
    <font>
      <b/>
      <sz val="11"/>
      <color theme="1"/>
      <name val="Calibri"/>
    </font>
    <font>
      <sz val="11"/>
      <color rgb="FF000000"/>
      <name val="Calibri"/>
    </font>
    <font>
      <b/>
      <sz val="11"/>
      <color rgb="FF122948"/>
      <name val="Calibri"/>
    </font>
    <font>
      <b/>
      <sz val="11"/>
      <color rgb="FF000000"/>
      <name val="Calibri"/>
    </font>
    <font>
      <i/>
      <sz val="11"/>
      <color theme="1"/>
      <name val="Calibri"/>
    </font>
    <font>
      <b/>
      <i/>
      <sz val="11"/>
      <color theme="1"/>
      <name val="Calibri"/>
    </font>
    <font>
      <b/>
      <sz val="12"/>
      <color rgb="FFFFFFFF"/>
      <name val="Calibri"/>
    </font>
    <font>
      <sz val="12"/>
      <color theme="1"/>
      <name val="Calibri"/>
    </font>
    <font>
      <sz val="11"/>
      <color theme="1"/>
      <name val="Calibri"/>
      <family val="2"/>
    </font>
    <font>
      <b/>
      <sz val="11"/>
      <color theme="1"/>
      <name val="Calibri"/>
      <family val="2"/>
    </font>
    <font>
      <sz val="9"/>
      <color indexed="81"/>
      <name val="Tahoma"/>
      <family val="2"/>
    </font>
    <font>
      <sz val="18"/>
      <color rgb="FFFFFFFF"/>
      <name val="Sofia Pro Light"/>
      <family val="3"/>
    </font>
    <font>
      <b/>
      <sz val="14"/>
      <color rgb="FF122948"/>
      <name val="Calibri"/>
      <family val="2"/>
      <scheme val="minor"/>
    </font>
    <font>
      <sz val="14"/>
      <color theme="1"/>
      <name val="Calibri"/>
      <family val="2"/>
      <scheme val="minor"/>
    </font>
    <font>
      <b/>
      <sz val="11"/>
      <color rgb="FFFFFFFF"/>
      <name val="Calibri"/>
      <family val="2"/>
      <scheme val="minor"/>
    </font>
    <font>
      <b/>
      <sz val="9"/>
      <color indexed="81"/>
      <name val="Tahoma"/>
      <family val="2"/>
    </font>
    <font>
      <b/>
      <sz val="12"/>
      <color rgb="FFFFFFFF"/>
      <name val="Calibri"/>
      <family val="2"/>
    </font>
    <font>
      <b/>
      <i/>
      <sz val="11"/>
      <color theme="1"/>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rgb="FF122948"/>
        <bgColor rgb="FF000000"/>
      </patternFill>
    </fill>
    <fill>
      <patternFill patternType="solid">
        <fgColor rgb="FFF39200"/>
        <bgColor rgb="FF000000"/>
      </patternFill>
    </fill>
    <fill>
      <patternFill patternType="solid">
        <fgColor rgb="FFE7E6E6"/>
        <bgColor indexed="64"/>
      </patternFill>
    </fill>
  </fills>
  <borders count="12">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73">
    <xf numFmtId="0" fontId="0" fillId="0" borderId="0" xfId="0"/>
    <xf numFmtId="0" fontId="3" fillId="0" borderId="0" xfId="0" applyFont="1"/>
    <xf numFmtId="0" fontId="4" fillId="0" borderId="0" xfId="0" applyFont="1"/>
    <xf numFmtId="0" fontId="3" fillId="0" borderId="0" xfId="0" applyFont="1" applyAlignment="1">
      <alignment wrapText="1"/>
    </xf>
    <xf numFmtId="0" fontId="7" fillId="0" borderId="8" xfId="0" applyFont="1" applyBorder="1"/>
    <xf numFmtId="0" fontId="3" fillId="0" borderId="0" xfId="0" applyFont="1" applyBorder="1"/>
    <xf numFmtId="0" fontId="3"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vertical="top"/>
    </xf>
    <xf numFmtId="0" fontId="3" fillId="0" borderId="5" xfId="0" applyFont="1" applyFill="1" applyBorder="1" applyAlignment="1">
      <alignment vertical="top"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top"/>
    </xf>
    <xf numFmtId="0" fontId="4"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4" xfId="0" applyFont="1" applyFill="1" applyBorder="1" applyAlignment="1">
      <alignment vertical="top" wrapText="1"/>
    </xf>
    <xf numFmtId="0" fontId="3" fillId="0" borderId="0" xfId="0" applyFont="1" applyFill="1" applyAlignment="1">
      <alignment vertical="top"/>
    </xf>
    <xf numFmtId="0" fontId="3" fillId="0" borderId="5" xfId="0" applyFont="1" applyBorder="1" applyAlignment="1">
      <alignment vertical="top" wrapText="1"/>
    </xf>
    <xf numFmtId="0" fontId="3" fillId="0" borderId="0" xfId="0" applyFont="1" applyBorder="1" applyAlignment="1">
      <alignment horizontal="center" vertical="center"/>
    </xf>
    <xf numFmtId="0" fontId="4" fillId="0" borderId="0" xfId="0" applyFont="1" applyBorder="1" applyAlignment="1">
      <alignment horizontal="center" vertical="top"/>
    </xf>
    <xf numFmtId="0" fontId="4" fillId="0" borderId="0" xfId="0" applyFont="1" applyBorder="1" applyAlignment="1">
      <alignment vertical="top" wrapText="1"/>
    </xf>
    <xf numFmtId="0" fontId="3" fillId="0" borderId="4" xfId="0" applyFont="1" applyBorder="1" applyAlignment="1">
      <alignment vertical="top"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top" wrapText="1"/>
    </xf>
    <xf numFmtId="0" fontId="3" fillId="0" borderId="1" xfId="0" applyFont="1" applyFill="1" applyBorder="1" applyAlignment="1">
      <alignment vertical="top" wrapText="1"/>
    </xf>
    <xf numFmtId="0" fontId="4" fillId="0" borderId="2" xfId="0" applyFont="1" applyFill="1" applyBorder="1" applyAlignment="1">
      <alignment horizontal="center" vertical="top"/>
    </xf>
    <xf numFmtId="0" fontId="3" fillId="0" borderId="2" xfId="0" applyFont="1" applyFill="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10" fillId="3" borderId="0" xfId="0" applyFont="1" applyFill="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top" wrapText="1"/>
    </xf>
    <xf numFmtId="0" fontId="13" fillId="0" borderId="0" xfId="0" applyFont="1" applyFill="1" applyBorder="1" applyAlignment="1">
      <alignment horizontal="center" vertical="top"/>
    </xf>
    <xf numFmtId="0" fontId="12" fillId="0" borderId="0" xfId="0" applyFont="1" applyFill="1" applyBorder="1" applyAlignment="1">
      <alignment vertical="top" wrapText="1"/>
    </xf>
    <xf numFmtId="0" fontId="13" fillId="0" borderId="0" xfId="0" applyFont="1" applyFill="1" applyBorder="1" applyAlignment="1">
      <alignment vertical="top" wrapText="1"/>
    </xf>
    <xf numFmtId="0" fontId="3" fillId="0" borderId="2" xfId="0" applyFont="1" applyBorder="1" applyAlignment="1">
      <alignment horizontal="center" vertical="center"/>
    </xf>
    <xf numFmtId="0" fontId="4" fillId="0" borderId="2" xfId="0" applyFont="1" applyFill="1" applyBorder="1" applyAlignment="1">
      <alignment vertical="top" wrapText="1"/>
    </xf>
    <xf numFmtId="0" fontId="6" fillId="4" borderId="0" xfId="0" applyFont="1" applyFill="1" applyAlignment="1">
      <alignment horizontal="left"/>
    </xf>
    <xf numFmtId="0" fontId="3" fillId="0" borderId="0" xfId="0" applyFont="1" applyAlignment="1">
      <alignment horizontal="left" vertical="top" wrapText="1"/>
    </xf>
    <xf numFmtId="0" fontId="3" fillId="0" borderId="0" xfId="0" applyFont="1" applyAlignment="1">
      <alignment horizontal="left" vertical="center" wrapText="1"/>
    </xf>
    <xf numFmtId="0" fontId="5" fillId="0" borderId="0" xfId="0" applyFont="1" applyAlignment="1">
      <alignment horizontal="left"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5" fillId="0" borderId="0" xfId="0" applyFont="1" applyBorder="1" applyAlignment="1">
      <alignment wrapText="1"/>
    </xf>
    <xf numFmtId="0" fontId="9" fillId="5" borderId="5"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4" xfId="0" applyFont="1" applyFill="1" applyBorder="1" applyAlignment="1">
      <alignment horizontal="left" vertical="top" wrapText="1"/>
    </xf>
    <xf numFmtId="0" fontId="15" fillId="3" borderId="0" xfId="0" applyFont="1" applyFill="1" applyAlignment="1">
      <alignment horizontal="left"/>
    </xf>
    <xf numFmtId="0" fontId="16" fillId="4" borderId="0" xfId="0" applyFont="1" applyFill="1" applyAlignment="1">
      <alignment vertical="center"/>
    </xf>
    <xf numFmtId="0" fontId="17" fillId="0" borderId="0" xfId="0" applyFont="1"/>
    <xf numFmtId="0" fontId="18" fillId="3" borderId="0" xfId="0" applyFont="1" applyFill="1" applyAlignment="1">
      <alignment horizontal="left" vertical="center" wrapText="1"/>
    </xf>
    <xf numFmtId="0" fontId="1" fillId="0" borderId="0" xfId="0" applyFont="1"/>
    <xf numFmtId="0" fontId="1" fillId="0" borderId="6" xfId="0" applyFont="1" applyBorder="1"/>
    <xf numFmtId="0" fontId="1" fillId="0" borderId="6" xfId="0" applyFont="1" applyFill="1" applyBorder="1"/>
    <xf numFmtId="0" fontId="1" fillId="2" borderId="6" xfId="0" applyFont="1" applyFill="1" applyBorder="1" applyAlignment="1">
      <alignment horizontal="left"/>
    </xf>
    <xf numFmtId="0" fontId="1" fillId="0" borderId="6" xfId="0" applyFont="1" applyBorder="1" applyAlignment="1">
      <alignment horizontal="left"/>
    </xf>
    <xf numFmtId="0" fontId="1" fillId="0" borderId="0" xfId="0" applyFont="1" applyBorder="1"/>
    <xf numFmtId="0" fontId="12" fillId="0" borderId="0" xfId="0" applyFont="1"/>
    <xf numFmtId="0" fontId="13" fillId="0" borderId="0" xfId="0" applyFont="1"/>
    <xf numFmtId="0" fontId="20" fillId="3" borderId="0" xfId="0" applyFont="1" applyFill="1" applyAlignment="1">
      <alignment horizontal="left" vertical="center" wrapText="1"/>
    </xf>
    <xf numFmtId="0" fontId="12" fillId="0" borderId="0" xfId="0" applyFont="1" applyBorder="1" applyAlignment="1">
      <alignment vertical="top" wrapText="1"/>
    </xf>
    <xf numFmtId="0" fontId="12" fillId="0" borderId="4" xfId="0" applyFont="1" applyFill="1" applyBorder="1" applyAlignment="1">
      <alignment vertical="top" wrapText="1"/>
    </xf>
    <xf numFmtId="0" fontId="12" fillId="0" borderId="4" xfId="0" applyFont="1" applyBorder="1" applyAlignment="1">
      <alignment vertical="top" wrapText="1"/>
    </xf>
    <xf numFmtId="0" fontId="12" fillId="0" borderId="5" xfId="0" applyFont="1" applyFill="1" applyBorder="1" applyAlignment="1">
      <alignment vertical="top" wrapText="1"/>
    </xf>
    <xf numFmtId="0" fontId="6" fillId="4" borderId="11" xfId="0" applyFont="1" applyFill="1" applyBorder="1" applyAlignment="1">
      <alignment horizontal="left" vertical="center"/>
    </xf>
    <xf numFmtId="0" fontId="6" fillId="4" borderId="11" xfId="0" applyFont="1" applyFill="1" applyBorder="1" applyAlignment="1">
      <alignment horizontal="left" vertical="center"/>
    </xf>
    <xf numFmtId="0" fontId="6" fillId="4" borderId="11" xfId="0" applyFont="1" applyFill="1" applyBorder="1" applyAlignment="1">
      <alignment vertical="center"/>
    </xf>
    <xf numFmtId="0" fontId="21" fillId="5" borderId="5" xfId="0" applyFont="1" applyFill="1" applyBorder="1" applyAlignment="1">
      <alignment horizontal="left" vertical="top" wrapText="1"/>
    </xf>
    <xf numFmtId="0" fontId="1" fillId="2" borderId="9" xfId="0" applyFont="1" applyFill="1" applyBorder="1" applyAlignment="1">
      <alignment horizontal="left" vertical="center"/>
    </xf>
    <xf numFmtId="0" fontId="1" fillId="2" borderId="6" xfId="0" applyFont="1" applyFill="1" applyBorder="1"/>
    <xf numFmtId="0" fontId="1" fillId="2" borderId="10" xfId="0" applyFont="1" applyFill="1" applyBorder="1" applyAlignment="1">
      <alignment horizontal="left" vertical="center"/>
    </xf>
    <xf numFmtId="0" fontId="1" fillId="0" borderId="6" xfId="0" applyFont="1" applyBorder="1" applyAlignment="1">
      <alignment horizontal="left" vertical="center"/>
    </xf>
    <xf numFmtId="0" fontId="1" fillId="0" borderId="6"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xdr:col>
      <xdr:colOff>8746066</xdr:colOff>
      <xdr:row>19</xdr:row>
      <xdr:rowOff>51860</xdr:rowOff>
    </xdr:from>
    <xdr:to>
      <xdr:col>1</xdr:col>
      <xdr:colOff>9807575</xdr:colOff>
      <xdr:row>21</xdr:row>
      <xdr:rowOff>147110</xdr:rowOff>
    </xdr:to>
    <xdr:pic>
      <xdr:nvPicPr>
        <xdr:cNvPr id="3" name="Picture 1">
          <a:extLst>
            <a:ext uri="{FF2B5EF4-FFF2-40B4-BE49-F238E27FC236}">
              <a16:creationId xmlns:a16="http://schemas.microsoft.com/office/drawing/2014/main" id="{47215DC5-8270-4FDA-B2DA-4633039F31A0}"/>
            </a:ext>
          </a:extLst>
        </xdr:cNvPr>
        <xdr:cNvPicPr>
          <a:picLocks noChangeAspect="1"/>
        </xdr:cNvPicPr>
      </xdr:nvPicPr>
      <xdr:blipFill>
        <a:blip xmlns:r="http://schemas.openxmlformats.org/officeDocument/2006/relationships" r:embed="rId1"/>
        <a:stretch>
          <a:fillRect/>
        </a:stretch>
      </xdr:blipFill>
      <xdr:spPr>
        <a:xfrm>
          <a:off x="9008533" y="5208060"/>
          <a:ext cx="1061509" cy="467783"/>
        </a:xfrm>
        <a:prstGeom prst="rect">
          <a:avLst/>
        </a:prstGeom>
      </xdr:spPr>
    </xdr:pic>
    <xdr:clientData/>
  </xdr:twoCellAnchor>
  <xdr:twoCellAnchor editAs="oneCell">
    <xdr:from>
      <xdr:col>1</xdr:col>
      <xdr:colOff>3425825</xdr:colOff>
      <xdr:row>18</xdr:row>
      <xdr:rowOff>70910</xdr:rowOff>
    </xdr:from>
    <xdr:to>
      <xdr:col>1</xdr:col>
      <xdr:colOff>5867400</xdr:colOff>
      <xdr:row>23</xdr:row>
      <xdr:rowOff>42335</xdr:rowOff>
    </xdr:to>
    <xdr:pic>
      <xdr:nvPicPr>
        <xdr:cNvPr id="5" name="Picture 2">
          <a:extLst>
            <a:ext uri="{FF2B5EF4-FFF2-40B4-BE49-F238E27FC236}">
              <a16:creationId xmlns:a16="http://schemas.microsoft.com/office/drawing/2014/main" id="{DFB1AA1E-C521-4774-BD06-1BFF22674D9B}"/>
            </a:ext>
            <a:ext uri="{147F2762-F138-4A5C-976F-8EAC2B608ADB}">
              <a16:predDERef xmlns:a16="http://schemas.microsoft.com/office/drawing/2014/main" pred="{47215DC5-8270-4FDA-B2DA-4633039F31A0}"/>
            </a:ext>
          </a:extLst>
        </xdr:cNvPr>
        <xdr:cNvPicPr>
          <a:picLocks noChangeAspect="1"/>
        </xdr:cNvPicPr>
      </xdr:nvPicPr>
      <xdr:blipFill>
        <a:blip xmlns:r="http://schemas.openxmlformats.org/officeDocument/2006/relationships" r:embed="rId2"/>
        <a:stretch>
          <a:fillRect/>
        </a:stretch>
      </xdr:blipFill>
      <xdr:spPr>
        <a:xfrm>
          <a:off x="3688292" y="5032377"/>
          <a:ext cx="2441575" cy="911225"/>
        </a:xfrm>
        <a:prstGeom prst="rect">
          <a:avLst/>
        </a:prstGeom>
      </xdr:spPr>
    </xdr:pic>
    <xdr:clientData/>
  </xdr:twoCellAnchor>
  <xdr:twoCellAnchor editAs="oneCell">
    <xdr:from>
      <xdr:col>1</xdr:col>
      <xdr:colOff>162983</xdr:colOff>
      <xdr:row>18</xdr:row>
      <xdr:rowOff>156635</xdr:rowOff>
    </xdr:from>
    <xdr:to>
      <xdr:col>1</xdr:col>
      <xdr:colOff>854075</xdr:colOff>
      <xdr:row>22</xdr:row>
      <xdr:rowOff>70911</xdr:rowOff>
    </xdr:to>
    <xdr:pic>
      <xdr:nvPicPr>
        <xdr:cNvPr id="6" name="Picture 3">
          <a:extLst>
            <a:ext uri="{FF2B5EF4-FFF2-40B4-BE49-F238E27FC236}">
              <a16:creationId xmlns:a16="http://schemas.microsoft.com/office/drawing/2014/main" id="{8C564188-CEF3-4C15-91C8-830AAD97CDE2}"/>
            </a:ext>
            <a:ext uri="{147F2762-F138-4A5C-976F-8EAC2B608ADB}">
              <a16:predDERef xmlns:a16="http://schemas.microsoft.com/office/drawing/2014/main" pred="{DFB1AA1E-C521-4774-BD06-1BFF22674D9B}"/>
            </a:ext>
          </a:extLst>
        </xdr:cNvPr>
        <xdr:cNvPicPr>
          <a:picLocks noChangeAspect="1"/>
        </xdr:cNvPicPr>
      </xdr:nvPicPr>
      <xdr:blipFill>
        <a:blip xmlns:r="http://schemas.openxmlformats.org/officeDocument/2006/relationships" r:embed="rId3"/>
        <a:stretch>
          <a:fillRect/>
        </a:stretch>
      </xdr:blipFill>
      <xdr:spPr>
        <a:xfrm>
          <a:off x="425450" y="5118102"/>
          <a:ext cx="691092" cy="66780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105D8-A2B8-41AA-8C09-045CE729B169}">
  <dimension ref="A1:F25"/>
  <sheetViews>
    <sheetView showGridLines="0" tabSelected="1" zoomScale="90" zoomScaleNormal="90" workbookViewId="0">
      <selection activeCell="A13" sqref="A13:B19"/>
    </sheetView>
  </sheetViews>
  <sheetFormatPr defaultColWidth="9" defaultRowHeight="14.4" x14ac:dyDescent="0.3"/>
  <cols>
    <col min="1" max="1" width="3.3984375" style="1" customWidth="1"/>
    <col min="2" max="2" width="141.796875" style="1" customWidth="1"/>
    <col min="3" max="16384" width="9" style="1"/>
  </cols>
  <sheetData>
    <row r="1" spans="1:3" ht="22.8" x14ac:dyDescent="0.4">
      <c r="A1" s="47" t="s">
        <v>78</v>
      </c>
      <c r="B1" s="47"/>
    </row>
    <row r="2" spans="1:3" ht="15" customHeight="1" x14ac:dyDescent="0.3">
      <c r="A2" s="37" t="s">
        <v>77</v>
      </c>
      <c r="B2" s="37"/>
    </row>
    <row r="3" spans="1:3" ht="120.75" customHeight="1" x14ac:dyDescent="0.3">
      <c r="A3" s="38" t="s">
        <v>84</v>
      </c>
      <c r="B3" s="38"/>
    </row>
    <row r="4" spans="1:3" ht="15" customHeight="1" x14ac:dyDescent="0.3">
      <c r="A4" s="37" t="s">
        <v>81</v>
      </c>
      <c r="B4" s="37"/>
    </row>
    <row r="5" spans="1:3" x14ac:dyDescent="0.3">
      <c r="A5" s="2">
        <v>1</v>
      </c>
      <c r="B5" s="1" t="s">
        <v>83</v>
      </c>
    </row>
    <row r="6" spans="1:3" x14ac:dyDescent="0.3">
      <c r="A6" s="2">
        <v>2</v>
      </c>
      <c r="B6" s="57" t="s">
        <v>130</v>
      </c>
    </row>
    <row r="7" spans="1:3" x14ac:dyDescent="0.3">
      <c r="A7" s="2">
        <v>3</v>
      </c>
      <c r="B7" s="57" t="s">
        <v>131</v>
      </c>
    </row>
    <row r="8" spans="1:3" x14ac:dyDescent="0.3">
      <c r="A8" s="2">
        <v>4</v>
      </c>
      <c r="B8" s="57" t="s">
        <v>132</v>
      </c>
    </row>
    <row r="9" spans="1:3" x14ac:dyDescent="0.3">
      <c r="A9" s="2">
        <v>5</v>
      </c>
      <c r="B9" s="57" t="s">
        <v>133</v>
      </c>
    </row>
    <row r="10" spans="1:3" x14ac:dyDescent="0.3">
      <c r="A10" s="58">
        <v>6</v>
      </c>
      <c r="B10" s="1" t="s">
        <v>82</v>
      </c>
    </row>
    <row r="12" spans="1:3" ht="15" customHeight="1" x14ac:dyDescent="0.3">
      <c r="A12" s="37" t="s">
        <v>79</v>
      </c>
      <c r="B12" s="37"/>
      <c r="C12" s="3"/>
    </row>
    <row r="13" spans="1:3" ht="27.6" customHeight="1" x14ac:dyDescent="0.3">
      <c r="A13" s="39" t="s">
        <v>115</v>
      </c>
      <c r="B13" s="39"/>
    </row>
    <row r="14" spans="1:3" x14ac:dyDescent="0.3">
      <c r="A14" s="39"/>
      <c r="B14" s="39"/>
    </row>
    <row r="15" spans="1:3" x14ac:dyDescent="0.3">
      <c r="A15" s="39"/>
      <c r="B15" s="39"/>
    </row>
    <row r="16" spans="1:3" x14ac:dyDescent="0.3">
      <c r="A16" s="39"/>
      <c r="B16" s="39"/>
    </row>
    <row r="17" spans="1:6" x14ac:dyDescent="0.3">
      <c r="A17" s="39"/>
      <c r="B17" s="39"/>
    </row>
    <row r="18" spans="1:6" x14ac:dyDescent="0.3">
      <c r="A18" s="39"/>
      <c r="B18" s="39"/>
    </row>
    <row r="19" spans="1:6" ht="15.6" x14ac:dyDescent="0.3">
      <c r="A19" s="39"/>
      <c r="B19" s="39"/>
      <c r="E19"/>
      <c r="F19"/>
    </row>
    <row r="20" spans="1:6" x14ac:dyDescent="0.3">
      <c r="A20" s="41"/>
      <c r="B20" s="41"/>
    </row>
    <row r="21" spans="1:6" x14ac:dyDescent="0.3">
      <c r="A21" s="41"/>
      <c r="B21" s="41"/>
    </row>
    <row r="22" spans="1:6" x14ac:dyDescent="0.3">
      <c r="A22" s="41"/>
      <c r="B22" s="41"/>
    </row>
    <row r="23" spans="1:6" x14ac:dyDescent="0.3">
      <c r="A23" s="42"/>
      <c r="B23" s="42"/>
      <c r="C23" s="5"/>
    </row>
    <row r="24" spans="1:6" customFormat="1" ht="15.6" x14ac:dyDescent="0.3">
      <c r="A24" s="4" t="s">
        <v>80</v>
      </c>
      <c r="B24" s="4"/>
      <c r="C24" s="43"/>
    </row>
    <row r="25" spans="1:6" customFormat="1" ht="35.25" customHeight="1" x14ac:dyDescent="0.3">
      <c r="A25" s="40" t="s">
        <v>116</v>
      </c>
      <c r="B25" s="40"/>
      <c r="C25" s="43"/>
    </row>
  </sheetData>
  <mergeCells count="9">
    <mergeCell ref="C24:C25"/>
    <mergeCell ref="A4:B4"/>
    <mergeCell ref="A12:B12"/>
    <mergeCell ref="A2:B2"/>
    <mergeCell ref="A1:B1"/>
    <mergeCell ref="A3:B3"/>
    <mergeCell ref="A13:B19"/>
    <mergeCell ref="A25:B25"/>
    <mergeCell ref="A20:B23"/>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F30CA-8068-487E-88AB-9BF7FBF351D1}">
  <sheetPr>
    <tabColor rgb="FF002060"/>
    <outlinePr summaryBelow="0"/>
  </sheetPr>
  <dimension ref="A2:L34"/>
  <sheetViews>
    <sheetView zoomScale="90" zoomScaleNormal="90" workbookViewId="0">
      <selection activeCell="B2" sqref="B2"/>
    </sheetView>
  </sheetViews>
  <sheetFormatPr defaultColWidth="11" defaultRowHeight="14.4" outlineLevelRow="1" x14ac:dyDescent="0.3"/>
  <cols>
    <col min="1" max="1" width="17.69921875" style="6" customWidth="1"/>
    <col min="2" max="2" width="7" style="7" customWidth="1"/>
    <col min="3" max="3" width="6.19921875" style="8" customWidth="1"/>
    <col min="4" max="4" width="32" style="6" customWidth="1"/>
    <col min="5" max="5" width="21.8984375" style="6" customWidth="1"/>
    <col min="6" max="6" width="11" style="6" customWidth="1"/>
    <col min="7" max="7" width="32.09765625" style="6" customWidth="1"/>
    <col min="8" max="9" width="47.3984375" style="6" customWidth="1"/>
    <col min="10" max="16384" width="11" style="8"/>
  </cols>
  <sheetData>
    <row r="2" spans="1:12" s="30" customFormat="1" ht="36" customHeight="1" x14ac:dyDescent="0.3">
      <c r="A2" s="29" t="s">
        <v>65</v>
      </c>
      <c r="B2" s="29" t="s">
        <v>86</v>
      </c>
      <c r="C2" s="29" t="s">
        <v>85</v>
      </c>
      <c r="D2" s="59" t="s">
        <v>137</v>
      </c>
      <c r="E2" s="29" t="s">
        <v>89</v>
      </c>
      <c r="F2" s="59" t="s">
        <v>134</v>
      </c>
      <c r="G2" s="59" t="s">
        <v>135</v>
      </c>
      <c r="H2" s="59" t="s">
        <v>0</v>
      </c>
      <c r="I2" s="59" t="s">
        <v>136</v>
      </c>
      <c r="K2" s="31"/>
      <c r="L2" s="31"/>
    </row>
    <row r="3" spans="1:12" ht="24.9" customHeight="1" x14ac:dyDescent="0.3">
      <c r="A3" s="66" t="s">
        <v>109</v>
      </c>
      <c r="B3" s="66"/>
      <c r="C3" s="66"/>
      <c r="D3" s="66"/>
      <c r="E3" s="64"/>
      <c r="F3" s="64"/>
      <c r="G3" s="64"/>
      <c r="H3" s="64"/>
      <c r="I3" s="65"/>
    </row>
    <row r="4" spans="1:12" s="16" customFormat="1" ht="57.6" outlineLevel="1" x14ac:dyDescent="0.3">
      <c r="A4" s="9" t="s">
        <v>71</v>
      </c>
      <c r="B4" s="10">
        <v>1</v>
      </c>
      <c r="C4" s="32" t="s">
        <v>107</v>
      </c>
      <c r="D4" s="12" t="s">
        <v>2</v>
      </c>
      <c r="E4" s="33" t="s">
        <v>141</v>
      </c>
      <c r="F4" s="13" t="s">
        <v>3</v>
      </c>
      <c r="G4" s="14" t="s">
        <v>100</v>
      </c>
      <c r="H4" s="33" t="s">
        <v>87</v>
      </c>
      <c r="I4" s="61" t="s">
        <v>144</v>
      </c>
    </row>
    <row r="5" spans="1:12" s="16" customFormat="1" ht="91.8" customHeight="1" outlineLevel="1" x14ac:dyDescent="0.3">
      <c r="A5" s="9" t="s">
        <v>71</v>
      </c>
      <c r="B5" s="22">
        <v>2</v>
      </c>
      <c r="C5" s="32" t="s">
        <v>108</v>
      </c>
      <c r="D5" s="34" t="s">
        <v>138</v>
      </c>
      <c r="E5" s="33" t="s">
        <v>142</v>
      </c>
      <c r="F5" s="13" t="s">
        <v>3</v>
      </c>
      <c r="G5" s="13" t="s">
        <v>101</v>
      </c>
      <c r="H5" s="60" t="s">
        <v>139</v>
      </c>
      <c r="I5" s="62" t="s">
        <v>145</v>
      </c>
    </row>
    <row r="6" spans="1:12" ht="26.1" customHeight="1" x14ac:dyDescent="0.3">
      <c r="A6" s="64" t="s">
        <v>99</v>
      </c>
      <c r="B6" s="64"/>
      <c r="C6" s="64"/>
      <c r="D6" s="64"/>
      <c r="E6" s="64"/>
      <c r="F6" s="64"/>
      <c r="G6" s="64"/>
      <c r="H6" s="64"/>
      <c r="I6" s="65"/>
    </row>
    <row r="7" spans="1:12" ht="86.4" outlineLevel="1" x14ac:dyDescent="0.3">
      <c r="A7" s="17" t="s">
        <v>70</v>
      </c>
      <c r="B7" s="18">
        <v>3</v>
      </c>
      <c r="C7" s="19" t="s">
        <v>33</v>
      </c>
      <c r="D7" s="34" t="s">
        <v>5</v>
      </c>
      <c r="E7" s="60" t="s">
        <v>152</v>
      </c>
      <c r="F7" s="14" t="s">
        <v>4</v>
      </c>
      <c r="G7" s="60" t="s">
        <v>140</v>
      </c>
      <c r="H7" s="33" t="s">
        <v>143</v>
      </c>
      <c r="I7" s="62" t="s">
        <v>146</v>
      </c>
    </row>
    <row r="8" spans="1:12" ht="24.9" customHeight="1" x14ac:dyDescent="0.3">
      <c r="A8" s="64" t="s">
        <v>6</v>
      </c>
      <c r="B8" s="64"/>
      <c r="C8" s="64"/>
      <c r="D8" s="64"/>
      <c r="E8" s="64"/>
      <c r="F8" s="64"/>
      <c r="G8" s="64"/>
      <c r="H8" s="64"/>
      <c r="I8" s="65"/>
    </row>
    <row r="9" spans="1:12" ht="86.4" outlineLevel="1" x14ac:dyDescent="0.3">
      <c r="A9" s="63" t="s">
        <v>151</v>
      </c>
      <c r="B9" s="10">
        <v>1</v>
      </c>
      <c r="C9" s="32" t="s">
        <v>150</v>
      </c>
      <c r="D9" s="12" t="s">
        <v>192</v>
      </c>
      <c r="E9" s="60" t="s">
        <v>189</v>
      </c>
      <c r="F9" s="60" t="s">
        <v>160</v>
      </c>
      <c r="G9" s="60" t="s">
        <v>181</v>
      </c>
      <c r="H9" s="60" t="s">
        <v>191</v>
      </c>
      <c r="I9" s="62"/>
    </row>
    <row r="10" spans="1:12" ht="15" customHeight="1" x14ac:dyDescent="0.3">
      <c r="A10" s="44" t="s">
        <v>7</v>
      </c>
      <c r="B10" s="45"/>
      <c r="C10" s="45"/>
      <c r="D10" s="45"/>
      <c r="E10" s="45"/>
      <c r="F10" s="45"/>
      <c r="G10" s="45"/>
      <c r="H10" s="45"/>
      <c r="I10" s="46"/>
    </row>
    <row r="11" spans="1:12" ht="75" customHeight="1" outlineLevel="1" x14ac:dyDescent="0.3">
      <c r="A11" s="9" t="s">
        <v>187</v>
      </c>
      <c r="B11" s="10">
        <v>1</v>
      </c>
      <c r="C11" s="32" t="s">
        <v>8</v>
      </c>
      <c r="D11" s="34" t="s">
        <v>149</v>
      </c>
      <c r="E11" s="60" t="s">
        <v>155</v>
      </c>
      <c r="F11" s="14" t="s">
        <v>3</v>
      </c>
      <c r="G11" s="60" t="s">
        <v>156</v>
      </c>
      <c r="H11" s="14" t="s">
        <v>41</v>
      </c>
      <c r="I11" s="21" t="s">
        <v>42</v>
      </c>
    </row>
    <row r="12" spans="1:12" ht="43.2" outlineLevel="1" x14ac:dyDescent="0.3">
      <c r="A12" s="9" t="s">
        <v>187</v>
      </c>
      <c r="B12" s="10">
        <v>2</v>
      </c>
      <c r="C12" s="32" t="s">
        <v>9</v>
      </c>
      <c r="D12" s="12" t="s">
        <v>92</v>
      </c>
      <c r="E12" s="60" t="s">
        <v>153</v>
      </c>
      <c r="F12" s="14" t="s">
        <v>3</v>
      </c>
      <c r="G12" s="60" t="s">
        <v>157</v>
      </c>
      <c r="H12" s="60" t="s">
        <v>147</v>
      </c>
      <c r="I12" s="62" t="s">
        <v>148</v>
      </c>
    </row>
    <row r="13" spans="1:12" ht="75" customHeight="1" outlineLevel="1" x14ac:dyDescent="0.3">
      <c r="A13" s="9" t="s">
        <v>187</v>
      </c>
      <c r="B13" s="10">
        <v>2</v>
      </c>
      <c r="C13" s="32" t="s">
        <v>10</v>
      </c>
      <c r="D13" s="34" t="s">
        <v>38</v>
      </c>
      <c r="E13" s="33" t="s">
        <v>161</v>
      </c>
      <c r="F13" s="13" t="s">
        <v>3</v>
      </c>
      <c r="G13" s="33" t="s">
        <v>158</v>
      </c>
      <c r="H13" s="13" t="s">
        <v>103</v>
      </c>
      <c r="I13" s="15" t="s">
        <v>40</v>
      </c>
    </row>
    <row r="14" spans="1:12" s="16" customFormat="1" ht="43.2" outlineLevel="1" x14ac:dyDescent="0.3">
      <c r="A14" s="9" t="s">
        <v>187</v>
      </c>
      <c r="B14" s="10">
        <v>3</v>
      </c>
      <c r="C14" s="32" t="s">
        <v>11</v>
      </c>
      <c r="D14" s="34" t="s">
        <v>35</v>
      </c>
      <c r="E14" s="33" t="s">
        <v>154</v>
      </c>
      <c r="F14" s="22" t="s">
        <v>36</v>
      </c>
      <c r="G14" s="60" t="s">
        <v>159</v>
      </c>
      <c r="H14" s="13" t="s">
        <v>93</v>
      </c>
      <c r="I14" s="15" t="s">
        <v>37</v>
      </c>
    </row>
    <row r="15" spans="1:12" x14ac:dyDescent="0.3">
      <c r="A15" s="44" t="s">
        <v>12</v>
      </c>
      <c r="B15" s="45"/>
      <c r="C15" s="45"/>
      <c r="D15" s="45"/>
      <c r="E15" s="45"/>
      <c r="F15" s="45"/>
      <c r="G15" s="45"/>
      <c r="H15" s="45"/>
      <c r="I15" s="46"/>
    </row>
    <row r="16" spans="1:12" ht="57.6" outlineLevel="1" x14ac:dyDescent="0.3">
      <c r="A16" s="9" t="s">
        <v>76</v>
      </c>
      <c r="B16" s="10">
        <v>1</v>
      </c>
      <c r="C16" s="11" t="s">
        <v>13</v>
      </c>
      <c r="D16" s="12" t="s">
        <v>14</v>
      </c>
      <c r="E16" s="33" t="s">
        <v>167</v>
      </c>
      <c r="F16" s="13" t="s">
        <v>3</v>
      </c>
      <c r="G16" s="13" t="s">
        <v>39</v>
      </c>
      <c r="H16" s="13" t="s">
        <v>43</v>
      </c>
      <c r="I16" s="21" t="s">
        <v>44</v>
      </c>
    </row>
    <row r="17" spans="1:9" ht="57.6" outlineLevel="1" x14ac:dyDescent="0.3">
      <c r="A17" s="9" t="s">
        <v>76</v>
      </c>
      <c r="B17" s="10">
        <v>2</v>
      </c>
      <c r="C17" s="32" t="s">
        <v>15</v>
      </c>
      <c r="D17" s="12" t="s">
        <v>20</v>
      </c>
      <c r="E17" s="33" t="s">
        <v>168</v>
      </c>
      <c r="F17" s="13" t="s">
        <v>4</v>
      </c>
      <c r="G17" s="13" t="s">
        <v>21</v>
      </c>
      <c r="H17" s="13" t="s">
        <v>47</v>
      </c>
      <c r="I17" s="21" t="s">
        <v>48</v>
      </c>
    </row>
    <row r="18" spans="1:9" ht="28.8" outlineLevel="1" x14ac:dyDescent="0.3">
      <c r="A18" s="9" t="s">
        <v>75</v>
      </c>
      <c r="B18" s="10">
        <v>1</v>
      </c>
      <c r="C18" s="11" t="s">
        <v>16</v>
      </c>
      <c r="D18" s="12" t="s">
        <v>22</v>
      </c>
      <c r="E18" s="33" t="s">
        <v>169</v>
      </c>
      <c r="F18" s="13" t="s">
        <v>3</v>
      </c>
      <c r="G18" s="13" t="s">
        <v>21</v>
      </c>
      <c r="H18" s="13" t="s">
        <v>104</v>
      </c>
      <c r="I18" s="21" t="s">
        <v>49</v>
      </c>
    </row>
    <row r="19" spans="1:9" ht="43.2" outlineLevel="1" x14ac:dyDescent="0.3">
      <c r="A19" s="9" t="s">
        <v>75</v>
      </c>
      <c r="B19" s="10">
        <v>2</v>
      </c>
      <c r="C19" s="32" t="s">
        <v>17</v>
      </c>
      <c r="D19" s="12" t="s">
        <v>23</v>
      </c>
      <c r="E19" s="33" t="s">
        <v>188</v>
      </c>
      <c r="F19" s="13" t="s">
        <v>4</v>
      </c>
      <c r="G19" s="33" t="s">
        <v>170</v>
      </c>
      <c r="H19" s="33" t="s">
        <v>50</v>
      </c>
      <c r="I19" s="21" t="s">
        <v>51</v>
      </c>
    </row>
    <row r="20" spans="1:9" ht="57.6" outlineLevel="1" x14ac:dyDescent="0.3">
      <c r="A20" s="9" t="s">
        <v>72</v>
      </c>
      <c r="B20" s="10">
        <v>3</v>
      </c>
      <c r="C20" s="11" t="s">
        <v>19</v>
      </c>
      <c r="D20" s="12" t="s">
        <v>18</v>
      </c>
      <c r="E20" s="33" t="s">
        <v>167</v>
      </c>
      <c r="F20" s="13" t="s">
        <v>3</v>
      </c>
      <c r="G20" s="13" t="s">
        <v>45</v>
      </c>
      <c r="H20" s="33" t="s">
        <v>171</v>
      </c>
      <c r="I20" s="21" t="s">
        <v>46</v>
      </c>
    </row>
    <row r="21" spans="1:9" x14ac:dyDescent="0.3">
      <c r="A21" s="44" t="s">
        <v>24</v>
      </c>
      <c r="B21" s="45"/>
      <c r="C21" s="45"/>
      <c r="D21" s="45"/>
      <c r="E21" s="45"/>
      <c r="F21" s="45"/>
      <c r="G21" s="45"/>
      <c r="H21" s="45"/>
      <c r="I21" s="46"/>
    </row>
    <row r="22" spans="1:9" ht="28.8" outlineLevel="1" x14ac:dyDescent="0.3">
      <c r="A22" s="9" t="s">
        <v>74</v>
      </c>
      <c r="B22" s="10">
        <v>3</v>
      </c>
      <c r="C22" s="32" t="s">
        <v>162</v>
      </c>
      <c r="D22" s="34" t="s">
        <v>164</v>
      </c>
      <c r="E22" s="13" t="s">
        <v>167</v>
      </c>
      <c r="F22" s="13" t="s">
        <v>3</v>
      </c>
      <c r="G22" s="13" t="s">
        <v>52</v>
      </c>
      <c r="H22" s="60" t="s">
        <v>165</v>
      </c>
      <c r="I22" s="62"/>
    </row>
    <row r="23" spans="1:9" ht="43.2" outlineLevel="1" x14ac:dyDescent="0.3">
      <c r="A23" s="9" t="s">
        <v>74</v>
      </c>
      <c r="B23" s="10">
        <v>3</v>
      </c>
      <c r="C23" s="32" t="s">
        <v>163</v>
      </c>
      <c r="D23" s="34" t="s">
        <v>106</v>
      </c>
      <c r="E23" s="33" t="s">
        <v>184</v>
      </c>
      <c r="F23" s="13" t="s">
        <v>3</v>
      </c>
      <c r="G23" s="13" t="s">
        <v>52</v>
      </c>
      <c r="H23" s="14" t="s">
        <v>110</v>
      </c>
      <c r="I23" s="62" t="s">
        <v>166</v>
      </c>
    </row>
    <row r="24" spans="1:9" s="16" customFormat="1" x14ac:dyDescent="0.3">
      <c r="A24" s="44" t="s">
        <v>25</v>
      </c>
      <c r="B24" s="45"/>
      <c r="C24" s="45"/>
      <c r="D24" s="45"/>
      <c r="E24" s="45"/>
      <c r="F24" s="45"/>
      <c r="G24" s="45"/>
      <c r="H24" s="45"/>
      <c r="I24" s="46"/>
    </row>
    <row r="25" spans="1:9" ht="43.2" outlineLevel="1" x14ac:dyDescent="0.3">
      <c r="A25" s="9" t="s">
        <v>73</v>
      </c>
      <c r="B25" s="10">
        <v>1</v>
      </c>
      <c r="C25" s="11" t="s">
        <v>26</v>
      </c>
      <c r="D25" s="20" t="s">
        <v>53</v>
      </c>
      <c r="E25" s="14" t="s">
        <v>155</v>
      </c>
      <c r="F25" s="22" t="s">
        <v>36</v>
      </c>
      <c r="G25" s="13" t="s">
        <v>54</v>
      </c>
      <c r="H25" s="13" t="s">
        <v>55</v>
      </c>
      <c r="I25" s="21" t="s">
        <v>56</v>
      </c>
    </row>
    <row r="26" spans="1:9" s="16" customFormat="1" ht="63" customHeight="1" outlineLevel="1" x14ac:dyDescent="0.3">
      <c r="A26" s="9" t="s">
        <v>73</v>
      </c>
      <c r="B26" s="10">
        <v>1</v>
      </c>
      <c r="C26" s="11" t="s">
        <v>27</v>
      </c>
      <c r="D26" s="12" t="s">
        <v>57</v>
      </c>
      <c r="E26" s="13" t="s">
        <v>185</v>
      </c>
      <c r="F26" s="22" t="s">
        <v>36</v>
      </c>
      <c r="G26" s="13" t="s">
        <v>183</v>
      </c>
      <c r="H26" s="13" t="s">
        <v>58</v>
      </c>
      <c r="I26" s="23" t="s">
        <v>36</v>
      </c>
    </row>
    <row r="27" spans="1:9" s="16" customFormat="1" ht="72" outlineLevel="1" x14ac:dyDescent="0.3">
      <c r="A27" s="9" t="s">
        <v>73</v>
      </c>
      <c r="B27" s="10">
        <v>2</v>
      </c>
      <c r="C27" s="11" t="s">
        <v>28</v>
      </c>
      <c r="D27" s="12" t="s">
        <v>64</v>
      </c>
      <c r="E27" s="13" t="s">
        <v>185</v>
      </c>
      <c r="F27" s="22" t="s">
        <v>36</v>
      </c>
      <c r="G27" s="13" t="s">
        <v>181</v>
      </c>
      <c r="H27" s="13" t="s">
        <v>112</v>
      </c>
      <c r="I27" s="23" t="s">
        <v>36</v>
      </c>
    </row>
    <row r="28" spans="1:9" ht="45.75" customHeight="1" outlineLevel="1" x14ac:dyDescent="0.3">
      <c r="A28" s="9" t="s">
        <v>72</v>
      </c>
      <c r="B28" s="10">
        <v>2</v>
      </c>
      <c r="C28" s="11" t="s">
        <v>29</v>
      </c>
      <c r="D28" s="12" t="s">
        <v>105</v>
      </c>
      <c r="E28" s="13" t="s">
        <v>186</v>
      </c>
      <c r="F28" s="13" t="s">
        <v>3</v>
      </c>
      <c r="G28" s="13" t="s">
        <v>182</v>
      </c>
      <c r="H28" s="13" t="s">
        <v>88</v>
      </c>
      <c r="I28" s="21" t="s">
        <v>59</v>
      </c>
    </row>
    <row r="29" spans="1:9" ht="14.25" customHeight="1" x14ac:dyDescent="0.3">
      <c r="A29" s="67" t="s">
        <v>172</v>
      </c>
      <c r="B29" s="45"/>
      <c r="C29" s="45"/>
      <c r="D29" s="45"/>
      <c r="E29" s="45"/>
      <c r="F29" s="45"/>
      <c r="G29" s="45"/>
      <c r="H29" s="45"/>
      <c r="I29" s="46"/>
    </row>
    <row r="30" spans="1:9" ht="86.4" outlineLevel="1" x14ac:dyDescent="0.3">
      <c r="A30" s="9" t="s">
        <v>69</v>
      </c>
      <c r="B30" s="10">
        <v>3</v>
      </c>
      <c r="C30" s="11" t="s">
        <v>30</v>
      </c>
      <c r="D30" s="12" t="s">
        <v>31</v>
      </c>
      <c r="E30" s="13" t="s">
        <v>60</v>
      </c>
      <c r="F30" s="13" t="s">
        <v>61</v>
      </c>
      <c r="G30" s="33" t="s">
        <v>176</v>
      </c>
      <c r="H30" s="60" t="s">
        <v>173</v>
      </c>
      <c r="I30" s="21" t="s">
        <v>175</v>
      </c>
    </row>
    <row r="31" spans="1:9" ht="43.2" outlineLevel="1" x14ac:dyDescent="0.3">
      <c r="A31" s="9" t="s">
        <v>69</v>
      </c>
      <c r="B31" s="10">
        <v>3</v>
      </c>
      <c r="C31" s="11" t="s">
        <v>32</v>
      </c>
      <c r="D31" s="34" t="s">
        <v>113</v>
      </c>
      <c r="E31" s="13" t="s">
        <v>62</v>
      </c>
      <c r="F31" s="13" t="s">
        <v>3</v>
      </c>
      <c r="G31" s="13" t="s">
        <v>177</v>
      </c>
      <c r="H31" s="33" t="s">
        <v>174</v>
      </c>
      <c r="I31" s="21" t="s">
        <v>114</v>
      </c>
    </row>
    <row r="32" spans="1:9" ht="14.25" customHeight="1" x14ac:dyDescent="0.3">
      <c r="A32" s="44" t="s">
        <v>90</v>
      </c>
      <c r="B32" s="45"/>
      <c r="C32" s="45"/>
      <c r="D32" s="45"/>
      <c r="E32" s="45"/>
      <c r="F32" s="45"/>
      <c r="G32" s="45"/>
      <c r="H32" s="45"/>
      <c r="I32" s="46"/>
    </row>
    <row r="33" spans="1:9" ht="72.599999999999994" outlineLevel="1" thickBot="1" x14ac:dyDescent="0.35">
      <c r="A33" s="24" t="s">
        <v>68</v>
      </c>
      <c r="B33" s="35">
        <v>1</v>
      </c>
      <c r="C33" s="25" t="s">
        <v>67</v>
      </c>
      <c r="D33" s="36" t="s">
        <v>91</v>
      </c>
      <c r="E33" s="26" t="s">
        <v>1</v>
      </c>
      <c r="F33" s="26" t="s">
        <v>66</v>
      </c>
      <c r="G33" s="26" t="s">
        <v>178</v>
      </c>
      <c r="H33" s="27" t="s">
        <v>179</v>
      </c>
      <c r="I33" s="28" t="s">
        <v>180</v>
      </c>
    </row>
    <row r="34" spans="1:9" x14ac:dyDescent="0.3">
      <c r="A34" s="14"/>
      <c r="B34" s="18"/>
    </row>
  </sheetData>
  <autoFilter ref="A2:I33" xr:uid="{A19F30CA-8068-487E-88AB-9BF7FBF351D1}"/>
  <mergeCells count="16">
    <mergeCell ref="A24:I24"/>
    <mergeCell ref="A29:I29"/>
    <mergeCell ref="A32:I32"/>
    <mergeCell ref="E3:F3"/>
    <mergeCell ref="G3:H3"/>
    <mergeCell ref="A10:I10"/>
    <mergeCell ref="A15:I15"/>
    <mergeCell ref="A21:I21"/>
    <mergeCell ref="A6:B6"/>
    <mergeCell ref="C6:D6"/>
    <mergeCell ref="E6:F6"/>
    <mergeCell ref="G6:H6"/>
    <mergeCell ref="A8:B8"/>
    <mergeCell ref="C8:D8"/>
    <mergeCell ref="E8:F8"/>
    <mergeCell ref="G8:H8"/>
  </mergeCells>
  <phoneticPr fontId="2" type="noConversion"/>
  <conditionalFormatting sqref="B1:B8 B23:B1048576 B10:B21">
    <cfRule type="colorScale" priority="23">
      <colorScale>
        <cfvo type="num" val="1"/>
        <cfvo type="num" val="2"/>
        <cfvo type="num" val="3"/>
        <color rgb="FFF8696B"/>
        <color rgb="FFFFEB84"/>
        <color rgb="FF63BE7B"/>
      </colorScale>
    </cfRule>
  </conditionalFormatting>
  <conditionalFormatting sqref="B9">
    <cfRule type="colorScale" priority="2">
      <colorScale>
        <cfvo type="num" val="1"/>
        <cfvo type="num" val="2"/>
        <cfvo type="num" val="3"/>
        <color rgb="FFF8696B"/>
        <color rgb="FFFFEB84"/>
        <color rgb="FF63BE7B"/>
      </colorScale>
    </cfRule>
  </conditionalFormatting>
  <conditionalFormatting sqref="B22">
    <cfRule type="colorScale" priority="1">
      <colorScale>
        <cfvo type="num" val="1"/>
        <cfvo type="num" val="2"/>
        <cfvo type="num" val="3"/>
        <color rgb="FFF8696B"/>
        <color rgb="FFFFEB84"/>
        <color rgb="FF63BE7B"/>
      </colorScale>
    </cfRule>
  </conditionalFormatting>
  <pageMargins left="0.7" right="0.7" top="0.75" bottom="0.75" header="0.3" footer="0.3"/>
  <pageSetup orientation="portrait"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204D9-D1E8-4B45-ABCE-EE749D2BB03B}">
  <sheetPr>
    <tabColor rgb="FFFFC000"/>
  </sheetPr>
  <dimension ref="A1:I15"/>
  <sheetViews>
    <sheetView zoomScaleNormal="100" workbookViewId="0">
      <selection activeCell="A16" sqref="A16"/>
    </sheetView>
  </sheetViews>
  <sheetFormatPr defaultColWidth="9" defaultRowHeight="14.4" x14ac:dyDescent="0.3"/>
  <cols>
    <col min="1" max="1" width="12.09765625" style="51" customWidth="1"/>
    <col min="2" max="2" width="54.09765625" style="51" customWidth="1"/>
    <col min="3" max="3" width="6.3984375" style="51" customWidth="1"/>
    <col min="4" max="4" width="15.69921875" style="51" customWidth="1"/>
    <col min="5" max="8" width="9" style="51"/>
    <col min="9" max="9" width="14.3984375" style="51" customWidth="1"/>
    <col min="10" max="16384" width="9" style="51"/>
  </cols>
  <sheetData>
    <row r="1" spans="1:9" s="49" customFormat="1" ht="18" x14ac:dyDescent="0.35">
      <c r="A1" s="48" t="s">
        <v>102</v>
      </c>
      <c r="B1" s="48"/>
      <c r="C1" s="48"/>
      <c r="D1" s="48"/>
      <c r="E1" s="48"/>
      <c r="F1" s="48"/>
      <c r="G1" s="48"/>
      <c r="H1" s="48"/>
      <c r="I1" s="48"/>
    </row>
    <row r="2" spans="1:9" ht="21.6" customHeight="1" x14ac:dyDescent="0.3">
      <c r="A2" s="50" t="s">
        <v>63</v>
      </c>
      <c r="B2" s="50" t="s">
        <v>120</v>
      </c>
      <c r="C2" s="50" t="s">
        <v>94</v>
      </c>
      <c r="D2" s="50" t="s">
        <v>124</v>
      </c>
      <c r="E2" s="50" t="s">
        <v>125</v>
      </c>
      <c r="F2" s="50" t="s">
        <v>126</v>
      </c>
      <c r="G2" s="50" t="s">
        <v>127</v>
      </c>
      <c r="H2" s="50" t="s">
        <v>128</v>
      </c>
      <c r="I2" s="50" t="s">
        <v>129</v>
      </c>
    </row>
    <row r="3" spans="1:9" ht="16.2" customHeight="1" x14ac:dyDescent="0.3">
      <c r="A3" s="68" t="s">
        <v>150</v>
      </c>
      <c r="B3" s="68" t="s">
        <v>117</v>
      </c>
      <c r="C3" s="69" t="s">
        <v>96</v>
      </c>
      <c r="D3" s="69"/>
      <c r="E3" s="69"/>
      <c r="F3" s="69"/>
      <c r="G3" s="69"/>
      <c r="H3" s="69"/>
      <c r="I3" s="69">
        <f>SUM(E3:H3)</f>
        <v>0</v>
      </c>
    </row>
    <row r="4" spans="1:9" ht="16.2" customHeight="1" x14ac:dyDescent="0.3">
      <c r="A4" s="70"/>
      <c r="B4" s="70"/>
      <c r="C4" s="69" t="s">
        <v>190</v>
      </c>
      <c r="D4" s="69"/>
      <c r="E4" s="69"/>
      <c r="F4" s="69"/>
      <c r="G4" s="69"/>
      <c r="H4" s="69"/>
      <c r="I4" s="69">
        <f>SUM(E4:H4)</f>
        <v>0</v>
      </c>
    </row>
    <row r="5" spans="1:9" x14ac:dyDescent="0.3">
      <c r="A5" s="52" t="s">
        <v>108</v>
      </c>
      <c r="B5" s="53" t="s">
        <v>111</v>
      </c>
      <c r="C5" s="52" t="s">
        <v>96</v>
      </c>
      <c r="D5" s="52"/>
      <c r="E5" s="52"/>
      <c r="F5" s="52"/>
      <c r="G5" s="52"/>
      <c r="H5" s="52"/>
      <c r="I5" s="52">
        <f>SUM(E5:H5)</f>
        <v>0</v>
      </c>
    </row>
    <row r="6" spans="1:9" x14ac:dyDescent="0.3">
      <c r="A6" s="71" t="s">
        <v>8</v>
      </c>
      <c r="B6" s="72" t="s">
        <v>149</v>
      </c>
      <c r="C6" s="52" t="s">
        <v>95</v>
      </c>
      <c r="D6" s="52"/>
      <c r="E6" s="52"/>
      <c r="F6" s="52"/>
      <c r="G6" s="52"/>
      <c r="H6" s="52"/>
      <c r="I6" s="52">
        <f t="shared" ref="I6:I9" si="0">SUM(E6:H6)</f>
        <v>0</v>
      </c>
    </row>
    <row r="7" spans="1:9" x14ac:dyDescent="0.3">
      <c r="A7" s="52" t="s">
        <v>9</v>
      </c>
      <c r="B7" s="53" t="s">
        <v>118</v>
      </c>
      <c r="C7" s="52" t="s">
        <v>96</v>
      </c>
      <c r="D7" s="52"/>
      <c r="E7" s="52"/>
      <c r="F7" s="52"/>
      <c r="G7" s="52"/>
      <c r="H7" s="52"/>
      <c r="I7" s="52">
        <f>SUM(E7:H7)</f>
        <v>0</v>
      </c>
    </row>
    <row r="8" spans="1:9" x14ac:dyDescent="0.3">
      <c r="A8" s="52" t="s">
        <v>26</v>
      </c>
      <c r="B8" s="52" t="s">
        <v>98</v>
      </c>
      <c r="C8" s="52" t="s">
        <v>97</v>
      </c>
      <c r="D8" s="52"/>
      <c r="E8" s="52"/>
      <c r="F8" s="52"/>
      <c r="G8" s="52"/>
      <c r="H8" s="52"/>
      <c r="I8" s="52">
        <f t="shared" si="0"/>
        <v>0</v>
      </c>
    </row>
    <row r="9" spans="1:9" x14ac:dyDescent="0.3">
      <c r="A9" s="52" t="s">
        <v>27</v>
      </c>
      <c r="B9" s="52" t="s">
        <v>119</v>
      </c>
      <c r="C9" s="52" t="s">
        <v>34</v>
      </c>
      <c r="D9" s="52"/>
      <c r="E9" s="52"/>
      <c r="F9" s="52"/>
      <c r="G9" s="52"/>
      <c r="H9" s="52"/>
      <c r="I9" s="52">
        <f t="shared" si="0"/>
        <v>0</v>
      </c>
    </row>
    <row r="13" spans="1:9" x14ac:dyDescent="0.3">
      <c r="A13" s="54" t="s">
        <v>123</v>
      </c>
      <c r="B13" s="54"/>
    </row>
    <row r="14" spans="1:9" x14ac:dyDescent="0.3">
      <c r="A14" s="55" t="s">
        <v>121</v>
      </c>
      <c r="B14" s="55"/>
    </row>
    <row r="15" spans="1:9" x14ac:dyDescent="0.3">
      <c r="A15" s="55" t="s">
        <v>122</v>
      </c>
      <c r="B15" s="55"/>
      <c r="C15" s="56"/>
    </row>
  </sheetData>
  <mergeCells count="5">
    <mergeCell ref="A14:B14"/>
    <mergeCell ref="A15:B15"/>
    <mergeCell ref="A13:B13"/>
    <mergeCell ref="B3:B4"/>
    <mergeCell ref="A3:A4"/>
  </mergeCells>
  <phoneticPr fontId="2" type="noConversion"/>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A3DDF5B2DE804DB0E2242FDC365615" ma:contentTypeVersion="6" ma:contentTypeDescription="Create a new document." ma:contentTypeScope="" ma:versionID="1f78d18a33809da9a379f03a85538ec9">
  <xsd:schema xmlns:xsd="http://www.w3.org/2001/XMLSchema" xmlns:xs="http://www.w3.org/2001/XMLSchema" xmlns:p="http://schemas.microsoft.com/office/2006/metadata/properties" xmlns:ns2="e3a67569-b3d6-4379-bed0-e3be59b00f1d" xmlns:ns3="93a19bb0-644f-4c11-9d2f-b70f2880fb51" targetNamespace="http://schemas.microsoft.com/office/2006/metadata/properties" ma:root="true" ma:fieldsID="8541f0605ed7995e50396fd9296fee81" ns2:_="" ns3:_="">
    <xsd:import namespace="e3a67569-b3d6-4379-bed0-e3be59b00f1d"/>
    <xsd:import namespace="93a19bb0-644f-4c11-9d2f-b70f2880fb5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a67569-b3d6-4379-bed0-e3be59b00f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a19bb0-644f-4c11-9d2f-b70f2880fb5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763F50-2F6C-44E0-89CF-9B1FC355A9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a67569-b3d6-4379-bed0-e3be59b00f1d"/>
    <ds:schemaRef ds:uri="93a19bb0-644f-4c11-9d2f-b70f2880f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A74D54-582D-4DF3-BF35-818607311758}">
  <ds:schemaRefs>
    <ds:schemaRef ds:uri="http://schemas.microsoft.com/office/infopath/2007/PartnerControls"/>
    <ds:schemaRef ds:uri="e3a67569-b3d6-4379-bed0-e3be59b00f1d"/>
    <ds:schemaRef ds:uri="http://purl.org/dc/terms/"/>
    <ds:schemaRef ds:uri="http://schemas.microsoft.com/office/2006/metadata/properties"/>
    <ds:schemaRef ds:uri="http://schemas.microsoft.com/office/2006/documentManagement/types"/>
    <ds:schemaRef ds:uri="93a19bb0-644f-4c11-9d2f-b70f2880fb51"/>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17166A0-A039-4022-B41B-4ABD6D9279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Metrics</vt:lpstr>
      <vt:lpstr>Dashboard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Rebecca Rhodes</cp:lastModifiedBy>
  <cp:revision/>
  <dcterms:created xsi:type="dcterms:W3CDTF">2021-06-07T12:07:39Z</dcterms:created>
  <dcterms:modified xsi:type="dcterms:W3CDTF">2021-10-12T20:32:12Z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0x01010076A3DDF5B2DE804DB0E2242FDC365615</vt:lpwstr>
  </property>
</Properties>
</file>